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.bidildenova\Desktop\Окружающая среда 2025\Изменение климата\30.12.2025\изменение климата каз\"/>
    </mc:Choice>
  </mc:AlternateContent>
  <bookViews>
    <workbookView xWindow="0" yWindow="0" windowWidth="28800" windowHeight="10545"/>
  </bookViews>
  <sheets>
    <sheet name="Деректер" sheetId="1" r:id="rId1"/>
    <sheet name="Метедеректер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5" i="1"/>
  <c r="G5" i="1" s="1"/>
</calcChain>
</file>

<file path=xl/sharedStrings.xml><?xml version="1.0" encoding="utf-8"?>
<sst xmlns="http://schemas.openxmlformats.org/spreadsheetml/2006/main" count="26" uniqueCount="25">
  <si>
    <t xml:space="preserve">бензин </t>
  </si>
  <si>
    <t>8(7172) 749311</t>
  </si>
  <si>
    <t>Жан басына шаққандағы жеңіл қазбалы отынмен жүретін көліктер саны</t>
  </si>
  <si>
    <t xml:space="preserve">Пайдаланылатын қазба отын түрлері бойынша жеңіл автокөліктердің болуы, бірлік
</t>
  </si>
  <si>
    <t>дизельдік отын</t>
  </si>
  <si>
    <t>газ баллоны</t>
  </si>
  <si>
    <t>жалпы жеңіл автомобильдер</t>
  </si>
  <si>
    <t xml:space="preserve">орташа жылдық халық, адам
 </t>
  </si>
  <si>
    <t xml:space="preserve">жан басына шаққанда қазба отынымен жүретін жеңіл көліктер саны
</t>
  </si>
  <si>
    <t xml:space="preserve">Көрсеткіш қазбалы отынмен (бензин, дизель, мұнай өнімдері) жұмыс істейтін жеңіл автокөліктердің санын өлшейді.
</t>
  </si>
  <si>
    <t>жылдық</t>
  </si>
  <si>
    <t>Қазақстан Республикасы Ішкі істер министрлігінің көлік құралдарының деректер базасының негізінде көліктегі ресми статистикалық ақпарат</t>
  </si>
  <si>
    <t xml:space="preserve">Қазба отынмен жүретін жеңіл автомобильдердің жалпы санының жалпы орташа жылдық халық санына қатынасы.
</t>
  </si>
  <si>
    <t>тамыз</t>
  </si>
  <si>
    <t>Қазақстан Республикасы бойынша</t>
  </si>
  <si>
    <t>Көрсеткіш</t>
  </si>
  <si>
    <t>Көрсеткішті анықтау</t>
  </si>
  <si>
    <t>Өлшем бірлігі</t>
  </si>
  <si>
    <t>Кезеңділігі</t>
  </si>
  <si>
    <t>Ақпарат көзі</t>
  </si>
  <si>
    <t>Агрегаттау деңгейі</t>
  </si>
  <si>
    <t>Әдіснама/
есептеу әдістемесі</t>
  </si>
  <si>
    <t>Жаңарту мерзімі</t>
  </si>
  <si>
    <t>Байланыс ақпараты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</si>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</sst>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b/>
      <sz val="10"/>
      <color theme="1"/>
      <name val="Roboto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0"/>
      <name val="Roboto"/>
    </font>
    <font>
      <i/>
      <sz val="10"/>
      <name val="Roboto"/>
    </font>
    <font>
      <sz val="10"/>
      <color theme="1"/>
      <name val="Roboto"/>
    </font>
    <font>
      <sz val="8"/>
      <name val="Arial Cyr"/>
      <family val="2"/>
      <charset val="204"/>
    </font>
    <font>
      <sz val="10"/>
      <name val="Arial"/>
      <family val="2"/>
    </font>
    <font>
      <sz val="10"/>
      <name val="Times New Roman Cyr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3" fillId="8" borderId="8" applyNumberFormat="0" applyFont="0" applyAlignment="0" applyProtection="0"/>
    <xf numFmtId="0" fontId="21" fillId="0" borderId="0"/>
    <xf numFmtId="0" fontId="17" fillId="0" borderId="0"/>
    <xf numFmtId="0" fontId="28" fillId="0" borderId="0"/>
    <xf numFmtId="0" fontId="31" fillId="0" borderId="0"/>
    <xf numFmtId="0" fontId="30" fillId="0" borderId="0"/>
    <xf numFmtId="0" fontId="1" fillId="0" borderId="0"/>
    <xf numFmtId="0" fontId="29" fillId="0" borderId="0"/>
    <xf numFmtId="0" fontId="32" fillId="0" borderId="0"/>
    <xf numFmtId="0" fontId="23" fillId="0" borderId="0"/>
    <xf numFmtId="0" fontId="22" fillId="0" borderId="0"/>
    <xf numFmtId="0" fontId="29" fillId="0" borderId="0"/>
    <xf numFmtId="9" fontId="30" fillId="0" borderId="0" applyFont="0" applyFill="0" applyBorder="0" applyAlignment="0" applyProtection="0"/>
  </cellStyleXfs>
  <cellXfs count="39">
    <xf numFmtId="0" fontId="0" fillId="0" borderId="0" xfId="0"/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/>
    <xf numFmtId="3" fontId="27" fillId="0" borderId="0" xfId="0" applyNumberFormat="1" applyFont="1" applyFill="1"/>
    <xf numFmtId="3" fontId="25" fillId="0" borderId="0" xfId="0" applyNumberFormat="1" applyFont="1" applyFill="1" applyBorder="1" applyAlignment="1">
      <alignment horizontal="right" wrapText="1"/>
    </xf>
    <xf numFmtId="3" fontId="27" fillId="0" borderId="0" xfId="0" applyNumberFormat="1" applyFont="1"/>
    <xf numFmtId="3" fontId="27" fillId="0" borderId="0" xfId="0" applyNumberFormat="1" applyFont="1" applyBorder="1" applyAlignment="1">
      <alignment horizontal="right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Alignment="1">
      <alignment horizontal="right" wrapText="1"/>
    </xf>
    <xf numFmtId="0" fontId="27" fillId="0" borderId="0" xfId="0" applyFont="1" applyBorder="1" applyAlignment="1">
      <alignment horizontal="left" wrapText="1"/>
    </xf>
    <xf numFmtId="3" fontId="25" fillId="0" borderId="0" xfId="0" applyNumberFormat="1" applyFont="1" applyBorder="1" applyAlignment="1">
      <alignment horizontal="right" wrapText="1"/>
    </xf>
    <xf numFmtId="3" fontId="27" fillId="0" borderId="0" xfId="0" applyNumberFormat="1" applyFont="1" applyBorder="1"/>
    <xf numFmtId="0" fontId="27" fillId="0" borderId="12" xfId="0" applyFont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right" wrapText="1"/>
    </xf>
    <xf numFmtId="3" fontId="27" fillId="0" borderId="12" xfId="0" applyNumberFormat="1" applyFont="1" applyBorder="1"/>
    <xf numFmtId="164" fontId="27" fillId="0" borderId="0" xfId="0" applyNumberFormat="1" applyFont="1"/>
    <xf numFmtId="164" fontId="27" fillId="0" borderId="12" xfId="0" applyNumberFormat="1" applyFont="1" applyBorder="1"/>
    <xf numFmtId="0" fontId="27" fillId="15" borderId="10" xfId="0" applyFont="1" applyFill="1" applyBorder="1" applyAlignment="1">
      <alignment horizontal="center" vertical="center" wrapText="1"/>
    </xf>
    <xf numFmtId="3" fontId="27" fillId="15" borderId="10" xfId="0" applyNumberFormat="1" applyFont="1" applyFill="1" applyBorder="1" applyAlignment="1">
      <alignment horizontal="center" vertical="center" wrapText="1"/>
    </xf>
    <xf numFmtId="4" fontId="27" fillId="15" borderId="10" xfId="0" applyNumberFormat="1" applyFont="1" applyFill="1" applyBorder="1" applyAlignment="1">
      <alignment vertical="center" wrapText="1"/>
    </xf>
    <xf numFmtId="0" fontId="0" fillId="0" borderId="0" xfId="0"/>
    <xf numFmtId="0" fontId="20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left"/>
    </xf>
    <xf numFmtId="0" fontId="27" fillId="15" borderId="10" xfId="0" applyFont="1" applyFill="1" applyBorder="1" applyAlignment="1">
      <alignment horizontal="center" vertical="top" wrapText="1"/>
    </xf>
    <xf numFmtId="0" fontId="27" fillId="15" borderId="10" xfId="0" applyFont="1" applyFill="1" applyBorder="1" applyAlignment="1">
      <alignment horizontal="center" vertical="top"/>
    </xf>
    <xf numFmtId="0" fontId="27" fillId="15" borderId="10" xfId="0" applyFont="1" applyFill="1" applyBorder="1" applyAlignment="1">
      <alignment horizontal="center"/>
    </xf>
    <xf numFmtId="0" fontId="27" fillId="15" borderId="13" xfId="0" applyFont="1" applyFill="1" applyBorder="1" applyAlignment="1">
      <alignment horizontal="center" wrapText="1"/>
    </xf>
    <xf numFmtId="0" fontId="27" fillId="15" borderId="14" xfId="0" applyFont="1" applyFill="1" applyBorder="1" applyAlignment="1">
      <alignment horizontal="center" wrapText="1"/>
    </xf>
    <xf numFmtId="0" fontId="27" fillId="0" borderId="11" xfId="0" applyFont="1" applyBorder="1" applyAlignment="1">
      <alignment horizontal="left" wrapText="1"/>
    </xf>
    <xf numFmtId="0" fontId="27" fillId="0" borderId="15" xfId="0" applyFont="1" applyBorder="1" applyAlignment="1">
      <alignment horizontal="left" wrapText="1"/>
    </xf>
    <xf numFmtId="0" fontId="27" fillId="0" borderId="11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16" borderId="11" xfId="0" applyFont="1" applyFill="1" applyBorder="1" applyAlignment="1">
      <alignment horizontal="left" vertical="top" wrapText="1"/>
    </xf>
    <xf numFmtId="0" fontId="27" fillId="16" borderId="15" xfId="0" applyFont="1" applyFill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</cellXfs>
  <cellStyles count="49">
    <cellStyle name="Normal 2" xfId="40"/>
    <cellStyle name="Акцент1" xfId="15" builtinId="29" customBuiltin="1"/>
    <cellStyle name="Акцент2" xfId="16" builtinId="33" customBuiltin="1"/>
    <cellStyle name="Акцент3" xfId="17" builtinId="37" customBuiltin="1"/>
    <cellStyle name="Акцент4" xfId="18" builtinId="41" customBuiltin="1"/>
    <cellStyle name="Акцент5" xfId="19" builtinId="45" customBuiltin="1"/>
    <cellStyle name="Акцент6" xfId="20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 2" xfId="28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4" builtinId="25" customBuiltin="1"/>
    <cellStyle name="Контрольная ячейка" xfId="11" builtinId="23" customBuiltin="1"/>
    <cellStyle name="Название 2" xfId="34"/>
    <cellStyle name="Нейтральный 2" xfId="35"/>
    <cellStyle name="Обычный" xfId="0" builtinId="0"/>
    <cellStyle name="Обычный 2" xfId="22"/>
    <cellStyle name="Обычный 2 2" xfId="23"/>
    <cellStyle name="Обычный 2 2 2" xfId="21"/>
    <cellStyle name="Обычный 2 3" xfId="24"/>
    <cellStyle name="Обычный 2 3 2" xfId="37"/>
    <cellStyle name="Обычный 2 4" xfId="25"/>
    <cellStyle name="Обычный 2 4 2" xfId="39"/>
    <cellStyle name="Обычный 2 4 3" xfId="41"/>
    <cellStyle name="Обычный 2 5" xfId="26"/>
    <cellStyle name="Обычный 2 6" xfId="30"/>
    <cellStyle name="Обычный 3" xfId="32"/>
    <cellStyle name="Обычный 3 2" xfId="27"/>
    <cellStyle name="Обычный 3 2 2" xfId="31"/>
    <cellStyle name="Обычный 3 2 2 2" xfId="42"/>
    <cellStyle name="Обычный 4" xfId="38"/>
    <cellStyle name="Обычный 4 2" xfId="43"/>
    <cellStyle name="Обычный 5" xfId="33"/>
    <cellStyle name="Обычный 5 2" xfId="44"/>
    <cellStyle name="Обычный 6" xfId="29"/>
    <cellStyle name="Обычный 6 2" xfId="45"/>
    <cellStyle name="Обычный 7" xfId="46"/>
    <cellStyle name="Обычный 8" xfId="47"/>
    <cellStyle name="Плохой" xfId="6" builtinId="27" customBuiltin="1"/>
    <cellStyle name="Пояснение" xfId="13" builtinId="53" customBuiltin="1"/>
    <cellStyle name="Примечание 2" xfId="36"/>
    <cellStyle name="Процентный 2" xfId="48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90" zoomScaleNormal="90" workbookViewId="0">
      <selection activeCell="K1" sqref="K1"/>
    </sheetView>
  </sheetViews>
  <sheetFormatPr defaultRowHeight="12.75" x14ac:dyDescent="0.2"/>
  <cols>
    <col min="1" max="1" width="12.140625" style="3" customWidth="1"/>
    <col min="2" max="2" width="14.28515625" style="3" customWidth="1"/>
    <col min="3" max="4" width="13.7109375" style="3" customWidth="1"/>
    <col min="5" max="5" width="16.140625" style="6" customWidth="1"/>
    <col min="6" max="6" width="19.85546875" style="3" customWidth="1"/>
    <col min="7" max="7" width="26" style="3" customWidth="1"/>
    <col min="8" max="16384" width="9.140625" style="3"/>
  </cols>
  <sheetData>
    <row r="1" spans="1:7" ht="27" customHeight="1" x14ac:dyDescent="0.2">
      <c r="A1" s="24" t="s">
        <v>2</v>
      </c>
      <c r="B1" s="24"/>
      <c r="C1" s="24"/>
      <c r="D1" s="24"/>
      <c r="E1" s="24"/>
      <c r="F1" s="24"/>
      <c r="G1" s="24"/>
    </row>
    <row r="2" spans="1:7" x14ac:dyDescent="0.2">
      <c r="B2" s="1"/>
      <c r="C2" s="1"/>
      <c r="D2" s="1"/>
      <c r="E2" s="1"/>
      <c r="F2" s="1"/>
    </row>
    <row r="3" spans="1:7" x14ac:dyDescent="0.2">
      <c r="A3" s="28"/>
      <c r="B3" s="26" t="s">
        <v>3</v>
      </c>
      <c r="C3" s="27"/>
      <c r="D3" s="27"/>
      <c r="E3" s="27"/>
      <c r="F3" s="27"/>
      <c r="G3" s="29" t="s">
        <v>8</v>
      </c>
    </row>
    <row r="4" spans="1:7" ht="38.25" customHeight="1" x14ac:dyDescent="0.2">
      <c r="A4" s="28"/>
      <c r="B4" s="20" t="s">
        <v>0</v>
      </c>
      <c r="C4" s="20" t="s">
        <v>4</v>
      </c>
      <c r="D4" s="20" t="s">
        <v>5</v>
      </c>
      <c r="E4" s="21" t="s">
        <v>6</v>
      </c>
      <c r="F4" s="20" t="s">
        <v>7</v>
      </c>
      <c r="G4" s="30"/>
    </row>
    <row r="5" spans="1:7" x14ac:dyDescent="0.2">
      <c r="A5" s="2">
        <v>2011</v>
      </c>
      <c r="B5" s="5">
        <v>3513098</v>
      </c>
      <c r="C5" s="5">
        <v>24559</v>
      </c>
      <c r="D5" s="5">
        <v>2127</v>
      </c>
      <c r="E5" s="6">
        <f>B5+C5+D5</f>
        <v>3539784</v>
      </c>
      <c r="F5" s="4">
        <v>16556948.5</v>
      </c>
      <c r="G5" s="18">
        <f>E5/F5</f>
        <v>0.21379446822583278</v>
      </c>
    </row>
    <row r="6" spans="1:7" x14ac:dyDescent="0.2">
      <c r="A6" s="2">
        <v>2012</v>
      </c>
      <c r="B6" s="7">
        <v>3580756</v>
      </c>
      <c r="C6" s="7">
        <v>31277</v>
      </c>
      <c r="D6" s="7">
        <v>2753</v>
      </c>
      <c r="E6" s="6">
        <f t="shared" ref="E6:E18" si="0">B6+C6+D6</f>
        <v>3614786</v>
      </c>
      <c r="F6" s="6">
        <v>16791721</v>
      </c>
      <c r="G6" s="18">
        <f t="shared" ref="G6:G18" si="1">E6/F6</f>
        <v>0.21527191882237681</v>
      </c>
    </row>
    <row r="7" spans="1:7" x14ac:dyDescent="0.2">
      <c r="A7" s="2">
        <v>2013</v>
      </c>
      <c r="B7" s="7">
        <v>3613651</v>
      </c>
      <c r="C7" s="7">
        <v>32245</v>
      </c>
      <c r="D7" s="7">
        <v>2781</v>
      </c>
      <c r="E7" s="6">
        <f t="shared" si="0"/>
        <v>3648677</v>
      </c>
      <c r="F7" s="6">
        <v>17035010</v>
      </c>
      <c r="G7" s="18">
        <f t="shared" si="1"/>
        <v>0.21418695967892007</v>
      </c>
    </row>
    <row r="8" spans="1:7" x14ac:dyDescent="0.2">
      <c r="A8" s="2">
        <v>2014</v>
      </c>
      <c r="B8" s="7">
        <v>3846116</v>
      </c>
      <c r="C8" s="7">
        <v>45945</v>
      </c>
      <c r="D8" s="7">
        <v>2868</v>
      </c>
      <c r="E8" s="6">
        <f t="shared" si="0"/>
        <v>3894929</v>
      </c>
      <c r="F8" s="6">
        <v>17287554</v>
      </c>
      <c r="G8" s="18">
        <f t="shared" si="1"/>
        <v>0.22530249218599693</v>
      </c>
    </row>
    <row r="9" spans="1:7" x14ac:dyDescent="0.2">
      <c r="A9" s="2">
        <v>2015</v>
      </c>
      <c r="B9" s="7">
        <v>3667017</v>
      </c>
      <c r="C9" s="7">
        <v>49257</v>
      </c>
      <c r="D9" s="7">
        <v>3474</v>
      </c>
      <c r="E9" s="6">
        <f t="shared" si="0"/>
        <v>3719748</v>
      </c>
      <c r="F9" s="6">
        <v>17541804</v>
      </c>
      <c r="G9" s="18">
        <f t="shared" si="1"/>
        <v>0.21205048237912133</v>
      </c>
    </row>
    <row r="10" spans="1:7" x14ac:dyDescent="0.2">
      <c r="A10" s="2">
        <v>2016</v>
      </c>
      <c r="B10" s="7">
        <v>3603175</v>
      </c>
      <c r="C10" s="7">
        <v>53148</v>
      </c>
      <c r="D10" s="7">
        <v>3716</v>
      </c>
      <c r="E10" s="6">
        <f t="shared" si="0"/>
        <v>3660039</v>
      </c>
      <c r="F10" s="6">
        <v>17792672</v>
      </c>
      <c r="G10" s="18">
        <f t="shared" si="1"/>
        <v>0.20570485422313187</v>
      </c>
    </row>
    <row r="11" spans="1:7" x14ac:dyDescent="0.2">
      <c r="A11" s="2">
        <v>2017</v>
      </c>
      <c r="B11" s="5">
        <v>3555485</v>
      </c>
      <c r="C11" s="5">
        <v>58273</v>
      </c>
      <c r="D11" s="5">
        <v>3639</v>
      </c>
      <c r="E11" s="6">
        <f t="shared" si="0"/>
        <v>3617397</v>
      </c>
      <c r="F11" s="6">
        <v>18036224</v>
      </c>
      <c r="G11" s="18">
        <f t="shared" si="1"/>
        <v>0.20056287834970335</v>
      </c>
    </row>
    <row r="12" spans="1:7" x14ac:dyDescent="0.2">
      <c r="A12" s="2">
        <v>2018</v>
      </c>
      <c r="B12" s="7">
        <v>3455517</v>
      </c>
      <c r="C12" s="7">
        <v>86840</v>
      </c>
      <c r="D12" s="7">
        <v>3751</v>
      </c>
      <c r="E12" s="6">
        <f t="shared" si="0"/>
        <v>3546108</v>
      </c>
      <c r="F12" s="6">
        <v>18275234</v>
      </c>
      <c r="G12" s="18">
        <f t="shared" si="1"/>
        <v>0.19403899287965343</v>
      </c>
    </row>
    <row r="13" spans="1:7" x14ac:dyDescent="0.2">
      <c r="A13" s="8">
        <v>2019</v>
      </c>
      <c r="B13" s="7">
        <v>3362957</v>
      </c>
      <c r="C13" s="7">
        <v>74226</v>
      </c>
      <c r="D13" s="7">
        <v>3623</v>
      </c>
      <c r="E13" s="6">
        <f t="shared" si="0"/>
        <v>3440806</v>
      </c>
      <c r="F13" s="6">
        <v>18512781</v>
      </c>
      <c r="G13" s="18">
        <f t="shared" si="1"/>
        <v>0.18586110860383429</v>
      </c>
    </row>
    <row r="14" spans="1:7" x14ac:dyDescent="0.2">
      <c r="A14" s="2">
        <v>2020</v>
      </c>
      <c r="B14" s="7">
        <v>3426786</v>
      </c>
      <c r="C14" s="7">
        <v>75758</v>
      </c>
      <c r="D14" s="7">
        <v>3951</v>
      </c>
      <c r="E14" s="6">
        <f t="shared" si="0"/>
        <v>3506495</v>
      </c>
      <c r="F14" s="6">
        <v>18754943</v>
      </c>
      <c r="G14" s="18">
        <f t="shared" si="1"/>
        <v>0.18696377802907746</v>
      </c>
    </row>
    <row r="15" spans="1:7" x14ac:dyDescent="0.2">
      <c r="A15" s="2">
        <v>2021</v>
      </c>
      <c r="B15" s="7">
        <v>3343736</v>
      </c>
      <c r="C15" s="7">
        <v>73867</v>
      </c>
      <c r="D15" s="7">
        <v>3886</v>
      </c>
      <c r="E15" s="6">
        <f t="shared" si="0"/>
        <v>3421489</v>
      </c>
      <c r="F15" s="6">
        <v>19000687</v>
      </c>
      <c r="G15" s="18">
        <f t="shared" si="1"/>
        <v>0.18007185740178763</v>
      </c>
    </row>
    <row r="16" spans="1:7" x14ac:dyDescent="0.2">
      <c r="A16" s="2">
        <v>2022</v>
      </c>
      <c r="B16" s="7">
        <v>3451775</v>
      </c>
      <c r="C16" s="7">
        <v>75982</v>
      </c>
      <c r="D16" s="7">
        <v>4160</v>
      </c>
      <c r="E16" s="6">
        <f t="shared" si="0"/>
        <v>3531917</v>
      </c>
      <c r="F16" s="6">
        <v>19634983</v>
      </c>
      <c r="G16" s="18">
        <f t="shared" si="1"/>
        <v>0.17987879082961264</v>
      </c>
    </row>
    <row r="17" spans="1:7" x14ac:dyDescent="0.2">
      <c r="A17" s="2">
        <v>2023</v>
      </c>
      <c r="B17" s="5">
        <v>4107974</v>
      </c>
      <c r="C17" s="5">
        <v>86772</v>
      </c>
      <c r="D17" s="5">
        <v>6782</v>
      </c>
      <c r="E17" s="6">
        <f t="shared" si="0"/>
        <v>4201528</v>
      </c>
      <c r="F17" s="6">
        <v>19900325</v>
      </c>
      <c r="G17" s="18">
        <f t="shared" si="1"/>
        <v>0.2111286122211572</v>
      </c>
    </row>
    <row r="18" spans="1:7" x14ac:dyDescent="0.2">
      <c r="A18" s="15">
        <v>2024</v>
      </c>
      <c r="B18" s="16">
        <v>4437617</v>
      </c>
      <c r="C18" s="16">
        <v>91117</v>
      </c>
      <c r="D18" s="16">
        <v>10073</v>
      </c>
      <c r="E18" s="17">
        <f t="shared" si="0"/>
        <v>4538807</v>
      </c>
      <c r="F18" s="17">
        <v>20158621</v>
      </c>
      <c r="G18" s="19">
        <f t="shared" si="1"/>
        <v>0.22515463731373292</v>
      </c>
    </row>
    <row r="19" spans="1:7" x14ac:dyDescent="0.2">
      <c r="A19" s="9"/>
      <c r="B19" s="10"/>
      <c r="C19" s="10"/>
      <c r="D19" s="11"/>
    </row>
    <row r="20" spans="1:7" x14ac:dyDescent="0.2">
      <c r="A20" s="9"/>
      <c r="B20" s="10"/>
      <c r="C20" s="10"/>
      <c r="D20" s="11"/>
    </row>
    <row r="21" spans="1:7" x14ac:dyDescent="0.2">
      <c r="B21" s="5"/>
      <c r="C21" s="10"/>
      <c r="D21" s="11"/>
    </row>
    <row r="22" spans="1:7" x14ac:dyDescent="0.2">
      <c r="A22" s="9"/>
      <c r="B22" s="10"/>
      <c r="C22" s="10"/>
      <c r="D22" s="11"/>
    </row>
    <row r="23" spans="1:7" x14ac:dyDescent="0.2">
      <c r="A23" s="9"/>
      <c r="B23" s="10"/>
      <c r="C23" s="10"/>
      <c r="D23" s="11"/>
    </row>
    <row r="24" spans="1:7" x14ac:dyDescent="0.2">
      <c r="A24" s="9"/>
      <c r="B24" s="10"/>
      <c r="C24" s="10"/>
      <c r="D24" s="11"/>
    </row>
    <row r="25" spans="1:7" x14ac:dyDescent="0.2">
      <c r="A25" s="9"/>
      <c r="B25" s="10"/>
      <c r="C25" s="10"/>
      <c r="D25" s="11"/>
    </row>
    <row r="26" spans="1:7" x14ac:dyDescent="0.2">
      <c r="A26" s="12"/>
      <c r="B26" s="5"/>
      <c r="C26" s="5"/>
      <c r="D26" s="13"/>
      <c r="E26" s="14"/>
    </row>
    <row r="27" spans="1:7" x14ac:dyDescent="0.2">
      <c r="A27" s="12"/>
      <c r="B27" s="5"/>
      <c r="C27" s="5"/>
      <c r="D27" s="13"/>
      <c r="E27" s="14"/>
    </row>
    <row r="28" spans="1:7" x14ac:dyDescent="0.2">
      <c r="A28" s="25"/>
      <c r="B28" s="25"/>
      <c r="C28" s="25"/>
      <c r="D28" s="25"/>
      <c r="E28" s="14"/>
    </row>
  </sheetData>
  <mergeCells count="5">
    <mergeCell ref="A1:G1"/>
    <mergeCell ref="A28:D28"/>
    <mergeCell ref="B3:F3"/>
    <mergeCell ref="A3:A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E1" sqref="E1"/>
    </sheetView>
  </sheetViews>
  <sheetFormatPr defaultRowHeight="15" x14ac:dyDescent="0.25"/>
  <cols>
    <col min="1" max="1" width="32.85546875" customWidth="1"/>
    <col min="3" max="3" width="39.140625" customWidth="1"/>
  </cols>
  <sheetData>
    <row r="1" spans="1:3" s="23" customFormat="1" x14ac:dyDescent="0.25"/>
    <row r="2" spans="1:3" ht="32.25" customHeight="1" x14ac:dyDescent="0.25">
      <c r="A2" s="22" t="s">
        <v>15</v>
      </c>
      <c r="B2" s="33" t="s">
        <v>2</v>
      </c>
      <c r="C2" s="34"/>
    </row>
    <row r="3" spans="1:3" ht="41.25" customHeight="1" x14ac:dyDescent="0.25">
      <c r="A3" s="22" t="s">
        <v>16</v>
      </c>
      <c r="B3" s="35" t="s">
        <v>9</v>
      </c>
      <c r="C3" s="36"/>
    </row>
    <row r="4" spans="1:3" ht="14.25" customHeight="1" x14ac:dyDescent="0.25">
      <c r="A4" s="22" t="s">
        <v>17</v>
      </c>
      <c r="B4" s="37" t="s">
        <v>24</v>
      </c>
      <c r="C4" s="38"/>
    </row>
    <row r="5" spans="1:3" ht="13.5" customHeight="1" x14ac:dyDescent="0.25">
      <c r="A5" s="22" t="s">
        <v>18</v>
      </c>
      <c r="B5" s="31" t="s">
        <v>10</v>
      </c>
      <c r="C5" s="32"/>
    </row>
    <row r="6" spans="1:3" ht="39.75" customHeight="1" x14ac:dyDescent="0.25">
      <c r="A6" s="22" t="s">
        <v>19</v>
      </c>
      <c r="B6" s="37" t="s">
        <v>11</v>
      </c>
      <c r="C6" s="38"/>
    </row>
    <row r="7" spans="1:3" ht="15" customHeight="1" x14ac:dyDescent="0.25">
      <c r="A7" s="22" t="s">
        <v>20</v>
      </c>
      <c r="B7" s="31" t="s">
        <v>14</v>
      </c>
      <c r="C7" s="32"/>
    </row>
    <row r="8" spans="1:3" ht="26.25" customHeight="1" x14ac:dyDescent="0.25">
      <c r="A8" s="22" t="s">
        <v>21</v>
      </c>
      <c r="B8" s="31" t="s">
        <v>12</v>
      </c>
      <c r="C8" s="32"/>
    </row>
    <row r="9" spans="1:3" x14ac:dyDescent="0.25">
      <c r="A9" s="22" t="s">
        <v>22</v>
      </c>
      <c r="B9" s="31" t="s">
        <v>13</v>
      </c>
      <c r="C9" s="32"/>
    </row>
    <row r="10" spans="1:3" ht="15" customHeight="1" x14ac:dyDescent="0.25">
      <c r="A10" s="22" t="s">
        <v>23</v>
      </c>
      <c r="B10" s="31" t="s">
        <v>1</v>
      </c>
      <c r="C10" s="32"/>
    </row>
  </sheetData>
  <mergeCells count="9">
    <mergeCell ref="B9:C9"/>
    <mergeCell ref="B10:C10"/>
    <mergeCell ref="B8:C8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Деректер</vt:lpstr>
      <vt:lpstr>Метедеректер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di.sadvakasova</dc:creator>
  <cp:lastModifiedBy>zh.bidildenova</cp:lastModifiedBy>
  <dcterms:created xsi:type="dcterms:W3CDTF">2025-12-25T06:51:50Z</dcterms:created>
  <dcterms:modified xsi:type="dcterms:W3CDTF">2025-12-30T04:56:08Z</dcterms:modified>
</cp:coreProperties>
</file>